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5" i="1" l="1"/>
  <c r="E34" i="1"/>
  <c r="B34" i="1" s="1"/>
  <c r="E26" i="1"/>
  <c r="B26" i="1" s="1"/>
  <c r="E25" i="1"/>
  <c r="B25" i="1" s="1"/>
  <c r="E17" i="1"/>
  <c r="B17" i="1" s="1"/>
  <c r="E16" i="1"/>
  <c r="B16" i="1" s="1"/>
  <c r="E15" i="1"/>
  <c r="B15" i="1" s="1"/>
  <c r="E14" i="1"/>
  <c r="B14" i="1" s="1"/>
  <c r="E13" i="1"/>
  <c r="B13" i="1" s="1"/>
  <c r="E12" i="1"/>
  <c r="B12" i="1" s="1"/>
  <c r="E11" i="1"/>
  <c r="B11" i="1" s="1"/>
  <c r="E10" i="1"/>
  <c r="B10" i="1" s="1"/>
  <c r="E9" i="1"/>
  <c r="B9" i="1" s="1"/>
  <c r="E8" i="1"/>
  <c r="B8" i="1" s="1"/>
  <c r="E7" i="1"/>
  <c r="B7" i="1" s="1"/>
  <c r="B35" i="1" l="1"/>
</calcChain>
</file>

<file path=xl/sharedStrings.xml><?xml version="1.0" encoding="utf-8"?>
<sst xmlns="http://schemas.openxmlformats.org/spreadsheetml/2006/main" count="53" uniqueCount="41">
  <si>
    <t>Size</t>
  </si>
  <si>
    <t>Qty(PCS)</t>
  </si>
  <si>
    <t>Pcs/Box</t>
  </si>
  <si>
    <t>Boxes/Ctn</t>
  </si>
  <si>
    <t xml:space="preserve"> 3X16</t>
  </si>
  <si>
    <t xml:space="preserve"> 4X20</t>
  </si>
  <si>
    <t xml:space="preserve"> 4X25</t>
  </si>
  <si>
    <t xml:space="preserve"> 4X30</t>
  </si>
  <si>
    <t xml:space="preserve"> 4X35</t>
  </si>
  <si>
    <t xml:space="preserve"> 4X40</t>
  </si>
  <si>
    <t xml:space="preserve"> 4X50</t>
  </si>
  <si>
    <t>5X40</t>
  </si>
  <si>
    <t>5X50</t>
  </si>
  <si>
    <t>5X60</t>
  </si>
  <si>
    <t>5X70</t>
  </si>
  <si>
    <t>3.9X25</t>
  </si>
  <si>
    <t>3.9X30</t>
  </si>
  <si>
    <t>3.5X25</t>
  </si>
  <si>
    <t>Pcs/Ctn</t>
  </si>
  <si>
    <t>Unit Price</t>
  </si>
  <si>
    <t>Number of Ctns</t>
  </si>
  <si>
    <t>Total price</t>
  </si>
  <si>
    <t>unit carton weight</t>
  </si>
  <si>
    <t>Total carton weigh</t>
  </si>
  <si>
    <t>Total</t>
  </si>
  <si>
    <t xml:space="preserve">Material : </t>
  </si>
  <si>
    <t>hardened steel</t>
  </si>
  <si>
    <t>head:</t>
  </si>
  <si>
    <t>Pozi double countersunk</t>
  </si>
  <si>
    <t>finish</t>
  </si>
  <si>
    <t>yellow zinc plated</t>
  </si>
  <si>
    <t xml:space="preserve">Article 01: </t>
  </si>
  <si>
    <t>chipboared screws DIN 7505</t>
  </si>
  <si>
    <t xml:space="preserve">Article 02: </t>
  </si>
  <si>
    <t xml:space="preserve">drywall screws </t>
  </si>
  <si>
    <t>phillips bugle head</t>
  </si>
  <si>
    <t>black phosphated</t>
  </si>
  <si>
    <t>thread</t>
  </si>
  <si>
    <t>twinfast threaded</t>
  </si>
  <si>
    <t>grey phosphated</t>
  </si>
  <si>
    <t xml:space="preserve">Article 03: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</si>
</sst>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0_);[Red]\(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/>
    <xf numFmtId="0" fontId="4" fillId="0" borderId="3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164" fontId="4" fillId="4" borderId="5" xfId="0" applyNumberFormat="1" applyFont="1" applyFill="1" applyBorder="1"/>
    <xf numFmtId="164" fontId="4" fillId="4" borderId="2" xfId="0" applyNumberFormat="1" applyFont="1" applyFill="1" applyBorder="1"/>
    <xf numFmtId="165" fontId="4" fillId="4" borderId="3" xfId="0" applyNumberFormat="1" applyFont="1" applyFill="1" applyBorder="1"/>
    <xf numFmtId="0" fontId="5" fillId="3" borderId="2" xfId="0" applyFont="1" applyFill="1" applyBorder="1"/>
    <xf numFmtId="165" fontId="4" fillId="4" borderId="6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0" fillId="0" borderId="0" xfId="0" applyBorder="1"/>
    <xf numFmtId="0" fontId="4" fillId="4" borderId="2" xfId="0" applyFont="1" applyFill="1" applyBorder="1"/>
    <xf numFmtId="165" fontId="4" fillId="4" borderId="2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5" fillId="3" borderId="5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/>
    <xf numFmtId="164" fontId="1" fillId="4" borderId="0" xfId="0" applyNumberFormat="1" applyFont="1" applyFill="1" applyBorder="1"/>
    <xf numFmtId="165" fontId="1" fillId="4" borderId="0" xfId="0" applyNumberFormat="1" applyFont="1" applyFill="1" applyBorder="1"/>
    <xf numFmtId="164" fontId="4" fillId="2" borderId="2" xfId="0" applyNumberFormat="1" applyFont="1" applyFill="1" applyBorder="1"/>
    <xf numFmtId="164" fontId="4" fillId="2" borderId="5" xfId="0" applyNumberFormat="1" applyFont="1" applyFill="1" applyBorder="1"/>
    <xf numFmtId="165" fontId="4" fillId="2" borderId="2" xfId="0" applyNumberFormat="1" applyFont="1" applyFill="1" applyBorder="1"/>
    <xf numFmtId="165" fontId="4" fillId="2" borderId="5" xfId="0" applyNumberFormat="1" applyFont="1" applyFill="1" applyBorder="1"/>
    <xf numFmtId="0" fontId="4" fillId="2" borderId="5" xfId="0" applyFont="1" applyFill="1" applyBorder="1"/>
    <xf numFmtId="0" fontId="4" fillId="2" borderId="2" xfId="0" applyFont="1" applyFill="1" applyBorder="1"/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2</xdr:rowOff>
    </xdr:from>
    <xdr:to>
      <xdr:col>7</xdr:col>
      <xdr:colOff>295276</xdr:colOff>
      <xdr:row>4</xdr:row>
      <xdr:rowOff>228603</xdr:rowOff>
    </xdr:to>
    <xdr:pic>
      <xdr:nvPicPr>
        <xdr:cNvPr id="2" name="Picture 1" descr="ÙØªÙØ¬Ø© Ø¨Ø­Ø« Ø§ÙØµÙØ± Ø¹Ù âªPozi double countersunk head Chipboard screws yellow zinc plated hardened As DIN7505â¬â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502"/>
          <a:ext cx="942976" cy="94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19</xdr:row>
      <xdr:rowOff>19050</xdr:rowOff>
    </xdr:from>
    <xdr:to>
      <xdr:col>6</xdr:col>
      <xdr:colOff>352425</xdr:colOff>
      <xdr:row>24</xdr:row>
      <xdr:rowOff>0</xdr:rowOff>
    </xdr:to>
    <xdr:pic>
      <xdr:nvPicPr>
        <xdr:cNvPr id="3" name="Picture 2" descr="ÙØªÙØ¬Ø© Ø¨Ø­Ø« Ø§ÙØµÙØ± Ø¹Ù âªdrywall screw black phosphateâ¬â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4095750"/>
          <a:ext cx="11715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9526</xdr:colOff>
      <xdr:row>28</xdr:row>
      <xdr:rowOff>28575</xdr:rowOff>
    </xdr:from>
    <xdr:to>
      <xdr:col>6</xdr:col>
      <xdr:colOff>621336</xdr:colOff>
      <xdr:row>33</xdr:row>
      <xdr:rowOff>0</xdr:rowOff>
    </xdr:to>
    <xdr:pic>
      <xdr:nvPicPr>
        <xdr:cNvPr id="4" name="Picture 3" descr="ÙØªÙØ¬Ø© Ø¨Ø­Ø« Ø§ÙØµÙØ± Ø¹Ù âªgrey phosphate drywall screwâ¬â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6" y="6134100"/>
          <a:ext cx="145953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workbookViewId="0">
      <selection activeCell="N37" sqref="N37"/>
    </sheetView>
  </sheetViews>
  <sheetFormatPr defaultRowHeight="15" x14ac:dyDescent="0.25"/>
  <cols>
    <col min="1" max="1" width="13.28515625" customWidth="1"/>
    <col min="3" max="3" width="9.7109375" customWidth="1"/>
    <col min="4" max="4" width="13" customWidth="1"/>
    <col min="5" max="5" width="33.42578125" customWidth="1"/>
    <col min="6" max="6" width="12.7109375" customWidth="1"/>
    <col min="7" max="7" width="9.85546875" customWidth="1"/>
    <col min="9" max="9" width="15.42578125" customWidth="1"/>
    <col min="10" max="10" width="19.140625" customWidth="1"/>
  </cols>
  <sheetData>
    <row r="2" spans="1:10" ht="18.75" x14ac:dyDescent="0.3">
      <c r="D2" s="22" t="s">
        <v>31</v>
      </c>
      <c r="E2" s="22" t="s">
        <v>32</v>
      </c>
      <c r="F2" s="22"/>
    </row>
    <row r="3" spans="1:10" ht="18.75" x14ac:dyDescent="0.3">
      <c r="D3" s="22" t="s">
        <v>25</v>
      </c>
      <c r="E3" s="22" t="s">
        <v>26</v>
      </c>
      <c r="F3" s="22"/>
    </row>
    <row r="4" spans="1:10" ht="18.75" x14ac:dyDescent="0.3">
      <c r="D4" s="22" t="s">
        <v>27</v>
      </c>
      <c r="E4" s="22" t="s">
        <v>28</v>
      </c>
      <c r="F4" s="22"/>
    </row>
    <row r="5" spans="1:10" ht="18.75" x14ac:dyDescent="0.3">
      <c r="D5" s="22" t="s">
        <v>29</v>
      </c>
      <c r="E5" s="22" t="s">
        <v>30</v>
      </c>
      <c r="F5" s="22"/>
    </row>
    <row r="6" spans="1:10" ht="16.5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18</v>
      </c>
      <c r="F6" s="3" t="s">
        <v>20</v>
      </c>
      <c r="G6" s="4" t="s">
        <v>19</v>
      </c>
      <c r="H6" s="2" t="s">
        <v>21</v>
      </c>
      <c r="I6" s="2" t="s">
        <v>22</v>
      </c>
      <c r="J6" s="5" t="s">
        <v>23</v>
      </c>
    </row>
    <row r="7" spans="1:10" ht="16.5" x14ac:dyDescent="0.3">
      <c r="A7" s="1" t="s">
        <v>4</v>
      </c>
      <c r="B7" s="2">
        <f>SUM(F7*E7)</f>
        <v>1008000</v>
      </c>
      <c r="C7" s="2">
        <v>700</v>
      </c>
      <c r="D7" s="2">
        <v>24</v>
      </c>
      <c r="E7" s="2">
        <f>SUM(C7*D7)</f>
        <v>16800</v>
      </c>
      <c r="F7" s="2">
        <v>60</v>
      </c>
      <c r="G7" s="38"/>
      <c r="H7" s="6"/>
      <c r="I7" s="40"/>
      <c r="J7" s="7"/>
    </row>
    <row r="8" spans="1:10" ht="16.5" x14ac:dyDescent="0.3">
      <c r="A8" s="8" t="s">
        <v>5</v>
      </c>
      <c r="B8" s="2">
        <f t="shared" ref="B8:B17" si="0">SUM(F8*E8)</f>
        <v>960000</v>
      </c>
      <c r="C8" s="2">
        <v>500</v>
      </c>
      <c r="D8" s="2">
        <v>24</v>
      </c>
      <c r="E8" s="2">
        <f t="shared" ref="E8:E17" si="1">SUM(C8*D8)</f>
        <v>12000</v>
      </c>
      <c r="F8" s="2">
        <v>80</v>
      </c>
      <c r="G8" s="38"/>
      <c r="H8" s="6"/>
      <c r="I8" s="40"/>
      <c r="J8" s="7"/>
    </row>
    <row r="9" spans="1:10" ht="16.5" x14ac:dyDescent="0.3">
      <c r="A9" s="8" t="s">
        <v>6</v>
      </c>
      <c r="B9" s="2">
        <f t="shared" si="0"/>
        <v>1920000</v>
      </c>
      <c r="C9" s="2">
        <v>400</v>
      </c>
      <c r="D9" s="2">
        <v>24</v>
      </c>
      <c r="E9" s="2">
        <f t="shared" si="1"/>
        <v>9600</v>
      </c>
      <c r="F9" s="2">
        <v>200</v>
      </c>
      <c r="G9" s="38"/>
      <c r="H9" s="6"/>
      <c r="I9" s="40"/>
      <c r="J9" s="7"/>
    </row>
    <row r="10" spans="1:10" ht="16.5" x14ac:dyDescent="0.3">
      <c r="A10" s="8" t="s">
        <v>7</v>
      </c>
      <c r="B10" s="2">
        <f t="shared" si="0"/>
        <v>1344000</v>
      </c>
      <c r="C10" s="2">
        <v>350</v>
      </c>
      <c r="D10" s="2">
        <v>24</v>
      </c>
      <c r="E10" s="2">
        <f t="shared" si="1"/>
        <v>8400</v>
      </c>
      <c r="F10" s="2">
        <v>160</v>
      </c>
      <c r="G10" s="38"/>
      <c r="H10" s="6"/>
      <c r="I10" s="40"/>
      <c r="J10" s="7"/>
    </row>
    <row r="11" spans="1:10" ht="16.5" x14ac:dyDescent="0.3">
      <c r="A11" s="8" t="s">
        <v>8</v>
      </c>
      <c r="B11" s="2">
        <f t="shared" si="0"/>
        <v>420000</v>
      </c>
      <c r="C11" s="2">
        <v>350</v>
      </c>
      <c r="D11" s="2">
        <v>24</v>
      </c>
      <c r="E11" s="2">
        <f t="shared" si="1"/>
        <v>8400</v>
      </c>
      <c r="F11" s="2">
        <v>50</v>
      </c>
      <c r="G11" s="38"/>
      <c r="H11" s="6"/>
      <c r="I11" s="40"/>
      <c r="J11" s="7"/>
    </row>
    <row r="12" spans="1:10" ht="16.5" x14ac:dyDescent="0.3">
      <c r="A12" s="8" t="s">
        <v>9</v>
      </c>
      <c r="B12" s="2">
        <f t="shared" si="0"/>
        <v>480000</v>
      </c>
      <c r="C12" s="2">
        <v>250</v>
      </c>
      <c r="D12" s="2">
        <v>24</v>
      </c>
      <c r="E12" s="2">
        <f t="shared" si="1"/>
        <v>6000</v>
      </c>
      <c r="F12" s="2">
        <v>80</v>
      </c>
      <c r="G12" s="38"/>
      <c r="H12" s="6"/>
      <c r="I12" s="40"/>
      <c r="J12" s="7"/>
    </row>
    <row r="13" spans="1:10" ht="16.5" x14ac:dyDescent="0.3">
      <c r="A13" s="8" t="s">
        <v>10</v>
      </c>
      <c r="B13" s="2">
        <f t="shared" si="0"/>
        <v>384000</v>
      </c>
      <c r="C13" s="2">
        <v>200</v>
      </c>
      <c r="D13" s="2">
        <v>24</v>
      </c>
      <c r="E13" s="2">
        <f t="shared" si="1"/>
        <v>4800</v>
      </c>
      <c r="F13" s="2">
        <v>80</v>
      </c>
      <c r="G13" s="38"/>
      <c r="H13" s="6"/>
      <c r="I13" s="40"/>
      <c r="J13" s="7"/>
    </row>
    <row r="14" spans="1:10" ht="16.5" x14ac:dyDescent="0.3">
      <c r="A14" s="9" t="s">
        <v>11</v>
      </c>
      <c r="B14" s="2">
        <f t="shared" si="0"/>
        <v>288000</v>
      </c>
      <c r="C14" s="10">
        <v>150</v>
      </c>
      <c r="D14" s="2">
        <v>24</v>
      </c>
      <c r="E14" s="2">
        <f t="shared" si="1"/>
        <v>3600</v>
      </c>
      <c r="F14" s="10">
        <v>80</v>
      </c>
      <c r="G14" s="39"/>
      <c r="H14" s="6"/>
      <c r="I14" s="41"/>
      <c r="J14" s="7"/>
    </row>
    <row r="15" spans="1:10" ht="16.5" x14ac:dyDescent="0.3">
      <c r="A15" s="9" t="s">
        <v>12</v>
      </c>
      <c r="B15" s="2">
        <f t="shared" si="0"/>
        <v>336000</v>
      </c>
      <c r="C15" s="10">
        <v>140</v>
      </c>
      <c r="D15" s="2">
        <v>24</v>
      </c>
      <c r="E15" s="2">
        <f t="shared" si="1"/>
        <v>3360</v>
      </c>
      <c r="F15" s="10">
        <v>100</v>
      </c>
      <c r="G15" s="39"/>
      <c r="H15" s="6"/>
      <c r="I15" s="41"/>
      <c r="J15" s="7"/>
    </row>
    <row r="16" spans="1:10" ht="16.5" x14ac:dyDescent="0.3">
      <c r="A16" s="9" t="s">
        <v>13</v>
      </c>
      <c r="B16" s="2">
        <f t="shared" si="0"/>
        <v>230400</v>
      </c>
      <c r="C16" s="10">
        <v>120</v>
      </c>
      <c r="D16" s="2">
        <v>24</v>
      </c>
      <c r="E16" s="2">
        <f t="shared" si="1"/>
        <v>2880</v>
      </c>
      <c r="F16" s="10">
        <v>80</v>
      </c>
      <c r="G16" s="39"/>
      <c r="H16" s="6"/>
      <c r="I16" s="41"/>
      <c r="J16" s="7"/>
    </row>
    <row r="17" spans="1:11" ht="16.5" x14ac:dyDescent="0.3">
      <c r="A17" s="9" t="s">
        <v>14</v>
      </c>
      <c r="B17" s="2">
        <f t="shared" si="0"/>
        <v>230400</v>
      </c>
      <c r="C17" s="10">
        <v>120</v>
      </c>
      <c r="D17" s="2">
        <v>24</v>
      </c>
      <c r="E17" s="2">
        <f t="shared" si="1"/>
        <v>2880</v>
      </c>
      <c r="F17" s="10">
        <v>80</v>
      </c>
      <c r="G17" s="39"/>
      <c r="H17" s="6"/>
      <c r="I17" s="41"/>
      <c r="J17" s="7"/>
    </row>
    <row r="18" spans="1:11" ht="16.5" x14ac:dyDescent="0.3">
      <c r="A18" s="17"/>
      <c r="B18" s="18"/>
      <c r="C18" s="18"/>
      <c r="D18" s="18"/>
      <c r="E18" s="18"/>
      <c r="F18" s="28"/>
      <c r="G18" s="20"/>
      <c r="H18" s="20"/>
      <c r="I18" s="28"/>
      <c r="J18" s="29"/>
    </row>
    <row r="19" spans="1:11" ht="16.5" x14ac:dyDescent="0.3">
      <c r="A19" s="17"/>
      <c r="B19" s="18"/>
      <c r="C19" s="18"/>
      <c r="D19" s="18"/>
      <c r="E19" s="18"/>
      <c r="F19" s="28"/>
      <c r="G19" s="20"/>
      <c r="H19" s="20"/>
      <c r="I19" s="28"/>
      <c r="J19" s="29"/>
    </row>
    <row r="20" spans="1:11" ht="18.75" x14ac:dyDescent="0.3">
      <c r="A20" s="31"/>
      <c r="B20" s="25"/>
      <c r="C20" s="25"/>
      <c r="D20" s="22" t="s">
        <v>33</v>
      </c>
      <c r="E20" s="22" t="s">
        <v>34</v>
      </c>
      <c r="F20" s="30"/>
      <c r="G20" s="24"/>
      <c r="H20" s="24"/>
      <c r="I20" s="25"/>
      <c r="J20" s="26"/>
      <c r="K20" s="27"/>
    </row>
    <row r="21" spans="1:11" ht="18.75" x14ac:dyDescent="0.3">
      <c r="A21" s="31"/>
      <c r="B21" s="25"/>
      <c r="C21" s="25"/>
      <c r="D21" s="22" t="s">
        <v>25</v>
      </c>
      <c r="E21" s="22" t="s">
        <v>26</v>
      </c>
      <c r="G21" s="24"/>
      <c r="H21" s="24"/>
      <c r="I21" s="25"/>
      <c r="J21" s="26"/>
      <c r="K21" s="27"/>
    </row>
    <row r="22" spans="1:11" ht="18.75" x14ac:dyDescent="0.3">
      <c r="A22" s="31"/>
      <c r="B22" s="25"/>
      <c r="C22" s="25"/>
      <c r="D22" s="22" t="s">
        <v>27</v>
      </c>
      <c r="E22" s="22" t="s">
        <v>35</v>
      </c>
      <c r="F22" s="30"/>
      <c r="G22" s="24"/>
      <c r="H22" s="24"/>
      <c r="I22" s="25"/>
      <c r="J22" s="26"/>
      <c r="K22" s="27"/>
    </row>
    <row r="23" spans="1:11" ht="18.75" x14ac:dyDescent="0.3">
      <c r="A23" s="31"/>
      <c r="B23" s="25"/>
      <c r="C23" s="25"/>
      <c r="D23" s="22" t="s">
        <v>29</v>
      </c>
      <c r="E23" s="22" t="s">
        <v>36</v>
      </c>
      <c r="F23" s="30"/>
      <c r="G23" s="24"/>
      <c r="H23" s="24"/>
      <c r="I23" s="25"/>
      <c r="J23" s="26"/>
      <c r="K23" s="27"/>
    </row>
    <row r="24" spans="1:11" ht="18.75" x14ac:dyDescent="0.3">
      <c r="A24" s="31"/>
      <c r="B24" s="25"/>
      <c r="C24" s="25"/>
      <c r="D24" s="22" t="s">
        <v>37</v>
      </c>
      <c r="E24" s="22" t="s">
        <v>38</v>
      </c>
      <c r="F24" s="30"/>
      <c r="G24" s="24"/>
      <c r="H24" s="24"/>
      <c r="I24" s="25"/>
      <c r="J24" s="26"/>
      <c r="K24" s="27"/>
    </row>
    <row r="25" spans="1:11" ht="16.5" x14ac:dyDescent="0.3">
      <c r="A25" s="12" t="s">
        <v>15</v>
      </c>
      <c r="B25" s="2">
        <f t="shared" ref="B25:B26" si="2">SUM(E25*F25)</f>
        <v>2400000</v>
      </c>
      <c r="C25" s="2">
        <v>400</v>
      </c>
      <c r="D25" s="10">
        <v>24</v>
      </c>
      <c r="E25" s="10">
        <f>SUM(C25*D25)</f>
        <v>9600</v>
      </c>
      <c r="F25" s="2">
        <v>250</v>
      </c>
      <c r="G25" s="39"/>
      <c r="H25" s="4"/>
      <c r="I25" s="42"/>
      <c r="J25" s="7"/>
    </row>
    <row r="26" spans="1:11" ht="16.5" x14ac:dyDescent="0.3">
      <c r="A26" s="11" t="s">
        <v>16</v>
      </c>
      <c r="B26" s="10">
        <f t="shared" si="2"/>
        <v>1680000</v>
      </c>
      <c r="C26" s="10">
        <v>350</v>
      </c>
      <c r="D26" s="10">
        <v>24</v>
      </c>
      <c r="E26" s="10">
        <f>SUM(C26*D26)</f>
        <v>8400</v>
      </c>
      <c r="F26" s="10">
        <v>200</v>
      </c>
      <c r="G26" s="39"/>
      <c r="H26" s="4"/>
      <c r="I26" s="42"/>
      <c r="J26" s="7"/>
    </row>
    <row r="27" spans="1:11" ht="16.5" x14ac:dyDescent="0.3">
      <c r="A27" s="32"/>
      <c r="B27" s="18"/>
      <c r="C27" s="18"/>
      <c r="D27" s="18"/>
      <c r="E27" s="18"/>
      <c r="F27" s="18"/>
      <c r="G27" s="19"/>
      <c r="H27" s="20"/>
      <c r="I27" s="18"/>
      <c r="J27" s="21"/>
    </row>
    <row r="28" spans="1:11" ht="16.5" x14ac:dyDescent="0.3">
      <c r="A28" s="32"/>
      <c r="B28" s="18"/>
      <c r="C28" s="18"/>
      <c r="D28" s="18"/>
      <c r="E28" s="18"/>
      <c r="F28" s="18"/>
      <c r="G28" s="19"/>
      <c r="H28" s="19"/>
      <c r="I28" s="18"/>
      <c r="J28" s="23"/>
    </row>
    <row r="29" spans="1:11" ht="18.75" x14ac:dyDescent="0.3">
      <c r="A29" s="13"/>
      <c r="B29" s="14"/>
      <c r="C29" s="14"/>
      <c r="D29" s="22" t="s">
        <v>40</v>
      </c>
      <c r="E29" s="22" t="s">
        <v>34</v>
      </c>
      <c r="F29" s="14"/>
      <c r="G29" s="15"/>
      <c r="H29" s="15"/>
      <c r="I29" s="14"/>
      <c r="J29" s="16"/>
    </row>
    <row r="30" spans="1:11" ht="18.75" x14ac:dyDescent="0.3">
      <c r="A30" s="13"/>
      <c r="B30" s="14"/>
      <c r="C30" s="14"/>
      <c r="D30" s="22" t="s">
        <v>25</v>
      </c>
      <c r="E30" s="22" t="s">
        <v>26</v>
      </c>
      <c r="F30" s="14"/>
      <c r="G30" s="15"/>
      <c r="H30" s="15"/>
      <c r="I30" s="14"/>
      <c r="J30" s="16"/>
    </row>
    <row r="31" spans="1:11" ht="18.75" x14ac:dyDescent="0.3">
      <c r="A31" s="13"/>
      <c r="B31" s="14"/>
      <c r="C31" s="14"/>
      <c r="D31" s="22" t="s">
        <v>27</v>
      </c>
      <c r="E31" s="22" t="s">
        <v>35</v>
      </c>
      <c r="F31" s="14"/>
      <c r="H31" s="15"/>
      <c r="I31" s="14"/>
      <c r="J31" s="16"/>
    </row>
    <row r="32" spans="1:11" ht="18.75" x14ac:dyDescent="0.3">
      <c r="A32" s="13"/>
      <c r="B32" s="14"/>
      <c r="C32" s="14"/>
      <c r="D32" s="22" t="s">
        <v>29</v>
      </c>
      <c r="E32" s="22" t="s">
        <v>39</v>
      </c>
      <c r="F32" s="14"/>
      <c r="G32" s="15"/>
      <c r="H32" s="15"/>
      <c r="I32" s="14"/>
      <c r="J32" s="16"/>
    </row>
    <row r="33" spans="1:10" ht="18.75" x14ac:dyDescent="0.3">
      <c r="A33" s="13"/>
      <c r="B33" s="14"/>
      <c r="C33" s="14"/>
      <c r="D33" s="33" t="s">
        <v>37</v>
      </c>
      <c r="E33" s="33" t="s">
        <v>38</v>
      </c>
      <c r="F33" s="14"/>
      <c r="G33" s="15"/>
      <c r="H33" s="15"/>
      <c r="I33" s="14"/>
      <c r="J33" s="16"/>
    </row>
    <row r="34" spans="1:10" ht="16.5" x14ac:dyDescent="0.3">
      <c r="A34" s="12" t="s">
        <v>17</v>
      </c>
      <c r="B34" s="2">
        <f>SUM(E34*F34)</f>
        <v>1200000</v>
      </c>
      <c r="C34" s="2">
        <v>500</v>
      </c>
      <c r="D34" s="2">
        <v>24</v>
      </c>
      <c r="E34" s="2">
        <f>SUM(C34*D34)</f>
        <v>12000</v>
      </c>
      <c r="F34" s="2">
        <v>100</v>
      </c>
      <c r="G34" s="38"/>
      <c r="H34" s="4"/>
      <c r="I34" s="43"/>
      <c r="J34" s="6"/>
    </row>
    <row r="35" spans="1:10" ht="16.5" x14ac:dyDescent="0.3">
      <c r="A35" s="34" t="s">
        <v>24</v>
      </c>
      <c r="B35" s="35">
        <f>SUM(B7:B34)</f>
        <v>12880800</v>
      </c>
      <c r="C35" s="35"/>
      <c r="D35" s="35"/>
      <c r="E35" s="35"/>
      <c r="F35" s="35">
        <f>SUM(F7:F34)</f>
        <v>1600</v>
      </c>
      <c r="G35" s="36"/>
      <c r="H35" s="36"/>
      <c r="I35" s="35"/>
      <c r="J35" s="3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dcterms:created xsi:type="dcterms:W3CDTF">2019-01-31T18:14:11Z</dcterms:created>
  <dcterms:modified xsi:type="dcterms:W3CDTF">2019-02-03T11:27:01Z</dcterms:modified>
</cp:coreProperties>
</file>